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9"/>
  <workbookPr/>
  <mc:AlternateContent xmlns:mc="http://schemas.openxmlformats.org/markup-compatibility/2006">
    <mc:Choice Requires="x15">
      <x15ac:absPath xmlns:x15ac="http://schemas.microsoft.com/office/spreadsheetml/2010/11/ac" url="/Users/adam.czarnecki/Desktop/CHIŃSKIE POCIĄGI/"/>
    </mc:Choice>
  </mc:AlternateContent>
  <xr:revisionPtr revIDLastSave="0" documentId="12_ncr:500000_{9E6D41D5-D020-2443-ADB1-FE9273D9C12C}" xr6:coauthVersionLast="31" xr6:coauthVersionMax="31" xr10:uidLastSave="{00000000-0000-0000-0000-000000000000}"/>
  <bookViews>
    <workbookView xWindow="8800" yWindow="460" windowWidth="20000" windowHeight="16420" tabRatio="500" xr2:uid="{00000000-000D-0000-FFFF-FFFF00000000}"/>
  </bookViews>
  <sheets>
    <sheet name="Arkusz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9" i="1" s="1"/>
  <c r="D7" i="1" s="1"/>
  <c r="A8" i="1"/>
  <c r="D3" i="1"/>
  <c r="D4" i="1" s="1"/>
  <c r="D10" i="1" s="1"/>
  <c r="B8" i="1" l="1"/>
</calcChain>
</file>

<file path=xl/sharedStrings.xml><?xml version="1.0" encoding="utf-8"?>
<sst xmlns="http://schemas.openxmlformats.org/spreadsheetml/2006/main" count="20" uniqueCount="19">
  <si>
    <t>Stawka</t>
  </si>
  <si>
    <t>Waga kg</t>
  </si>
  <si>
    <t>objętość CBM</t>
  </si>
  <si>
    <t>Fracht</t>
  </si>
  <si>
    <t>opłata doku</t>
  </si>
  <si>
    <t>Odbiór z fab</t>
  </si>
  <si>
    <t>przelicznik waga/miara</t>
  </si>
  <si>
    <t>jednorazowa</t>
  </si>
  <si>
    <t>odpawa imp</t>
  </si>
  <si>
    <t>odprawa celna exp</t>
  </si>
  <si>
    <t>waga/miara</t>
  </si>
  <si>
    <t xml:space="preserve">jednorazowa </t>
  </si>
  <si>
    <t>minimum odbiór z fab</t>
  </si>
  <si>
    <t>waga w kg*x minimum=y</t>
  </si>
  <si>
    <t>waga/miara* stawka</t>
  </si>
  <si>
    <t>porównanie wagi i miary</t>
  </si>
  <si>
    <t>cbm min 1</t>
  </si>
  <si>
    <t>waga min1</t>
  </si>
  <si>
    <t>Wynik: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</si>
</sst>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0" xfId="0" applyFill="1" applyBorder="1"/>
  </cellXfs>
  <cellStyles count="1">
    <cellStyle name="Normalny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B5" sqref="B5"/>
    </sheetView>
  </sheetViews>
  <sheetFormatPr baseColWidth="10" defaultRowHeight="16" x14ac:dyDescent="0.2"/>
  <cols>
    <col min="1" max="1" width="21.1640625" bestFit="1" customWidth="1"/>
    <col min="3" max="3" width="14.5" customWidth="1"/>
    <col min="5" max="5" width="21.6640625" bestFit="1" customWidth="1"/>
  </cols>
  <sheetData>
    <row r="1" spans="1:5" x14ac:dyDescent="0.2">
      <c r="A1" t="s">
        <v>0</v>
      </c>
      <c r="B1">
        <v>100</v>
      </c>
    </row>
    <row r="3" spans="1:5" x14ac:dyDescent="0.2">
      <c r="A3" s="5" t="s">
        <v>1</v>
      </c>
      <c r="B3" s="6">
        <v>300</v>
      </c>
      <c r="D3">
        <f>B3*0.25</f>
        <v>75</v>
      </c>
    </row>
    <row r="4" spans="1:5" x14ac:dyDescent="0.2">
      <c r="A4" s="7" t="s">
        <v>2</v>
      </c>
      <c r="B4" s="8">
        <v>1.1499999999999999</v>
      </c>
      <c r="C4" s="3" t="s">
        <v>5</v>
      </c>
      <c r="D4" s="4">
        <f>IF(D3&lt;B12,B12,B3*0.25)</f>
        <v>100</v>
      </c>
      <c r="E4" t="s">
        <v>13</v>
      </c>
    </row>
    <row r="5" spans="1:5" x14ac:dyDescent="0.2">
      <c r="A5" s="3" t="s">
        <v>6</v>
      </c>
      <c r="B5" s="4">
        <v>800</v>
      </c>
      <c r="C5" s="3" t="s">
        <v>9</v>
      </c>
      <c r="D5" s="4">
        <v>60</v>
      </c>
      <c r="E5" t="s">
        <v>11</v>
      </c>
    </row>
    <row r="6" spans="1:5" x14ac:dyDescent="0.2">
      <c r="A6" t="s">
        <v>15</v>
      </c>
      <c r="B6">
        <f>B3/B5</f>
        <v>0.375</v>
      </c>
    </row>
    <row r="7" spans="1:5" x14ac:dyDescent="0.2">
      <c r="A7" s="1" t="s">
        <v>16</v>
      </c>
      <c r="B7" s="1" t="s">
        <v>17</v>
      </c>
      <c r="C7" s="3" t="s">
        <v>3</v>
      </c>
      <c r="D7" s="4">
        <f>B9*B1</f>
        <v>114.99999999999999</v>
      </c>
      <c r="E7" t="s">
        <v>14</v>
      </c>
    </row>
    <row r="8" spans="1:5" x14ac:dyDescent="0.2">
      <c r="A8" s="2">
        <f>IF(B4&lt;1,1,B4)</f>
        <v>1.1499999999999999</v>
      </c>
      <c r="B8" s="2">
        <f>IF(B6&lt;1,1,B6)</f>
        <v>1</v>
      </c>
      <c r="C8" s="3" t="s">
        <v>4</v>
      </c>
      <c r="D8" s="4">
        <v>100</v>
      </c>
      <c r="E8" t="s">
        <v>7</v>
      </c>
    </row>
    <row r="9" spans="1:5" x14ac:dyDescent="0.2">
      <c r="A9" s="3" t="s">
        <v>10</v>
      </c>
      <c r="B9" s="4">
        <f>IF(B6&gt;B4,B6,B4)</f>
        <v>1.1499999999999999</v>
      </c>
      <c r="C9" s="3" t="s">
        <v>8</v>
      </c>
      <c r="D9" s="4">
        <v>45</v>
      </c>
      <c r="E9" t="s">
        <v>7</v>
      </c>
    </row>
    <row r="10" spans="1:5" x14ac:dyDescent="0.2">
      <c r="C10" s="9" t="s">
        <v>18</v>
      </c>
      <c r="D10">
        <f>SUM(D3:D9)</f>
        <v>495</v>
      </c>
    </row>
    <row r="12" spans="1:5" x14ac:dyDescent="0.2">
      <c r="A12" s="3" t="s">
        <v>12</v>
      </c>
      <c r="B12" s="4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Użytkownik pakietu Microsoft Office</cp:lastModifiedBy>
  <dcterms:created xsi:type="dcterms:W3CDTF">2018-01-12T08:58:55Z</dcterms:created>
  <dcterms:modified xsi:type="dcterms:W3CDTF">2018-03-25T21:10:54Z</dcterms:modified>
</cp:coreProperties>
</file>